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55" windowHeight="23400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<sst xmlns="http://schemas.openxmlformats.org/spreadsheetml/2006/main" count="19" uniqueCount="19">
  <si>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姓名</t>
  </si>
  <si>
    <t>性别</t>
  </si>
  <si>
    <t>手机号</t>
  </si>
  <si>
    <t>身份证号</t>
  </si>
  <si>
    <t>类别</t>
  </si>
  <si>
    <t>账户到期时间</t>
  </si>
  <si>
    <t>启用日期</t>
  </si>
  <si>
    <t>结束日期</t>
  </si>
  <si>
    <t>身份类别</t>
  </si>
  <si>
    <t>教工及离退休家属</t>
  </si>
  <si>
    <t>语言培训生</t>
  </si>
  <si>
    <t>校内临聘人员</t>
  </si>
  <si>
    <t>物业工作人员</t>
  </si>
  <si>
    <t>校内租住人员</t>
  </si>
  <si>
    <t>驻校工作人员</t>
  </si>
  <si>
    <t>外包食堂工作人员</t>
  </si>
  <si>
    <t>实习生</t>
  </si>
  <si>
    <t>社区工作人员</t>
  </si>
  <si>
    <t>其它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</si>
</sst>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409]yyyy\-mm\-dd;@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0" xfId="0" applyProtection="1">
      <alignment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"/>
  <sheetViews>
    <sheetView showGridLines="0" tabSelected="1" workbookViewId="0">
      <selection activeCell="J8" sqref="J8"/>
    </sheetView>
  </sheetViews>
  <sheetFormatPr defaultColWidth="9" defaultRowHeight="18" customHeight="1" outlineLevelCol="5"/>
  <cols>
    <col min="1" max="1" width="21.375" style="4" customWidth="1"/>
    <col min="2" max="2" width="9" style="4"/>
    <col min="3" max="3" width="26" style="4" customWidth="1"/>
    <col min="4" max="4" width="37.5" style="4" customWidth="1"/>
    <col min="5" max="5" width="25.5" style="4" customWidth="1"/>
    <col min="6" max="6" width="13" style="5" customWidth="1"/>
    <col min="7" max="16384" width="9" style="6"/>
  </cols>
  <sheetData>
    <row r="1" customHeight="1" spans="1:6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</row>
  </sheetData>
  <sheetProtection password="831E" sheet="1" objects="1"/>
  <protectedRanges>
    <protectedRange password="831E" sqref="A2:F1048576" name="可编辑区" securityDescriptor="O:WDG:WDD:(A;;CC;;;WD)(A;;CC;;;LG)"/>
  </protectedRanges>
  <dataValidations count="5">
    <dataValidation type="list" showInputMessage="1" showErrorMessage="1" errorTitle="输入错误" error="输入内容与规范要求不符" sqref="B2:B1048576">
      <formula1>"男,女"</formula1>
    </dataValidation>
    <dataValidation type="textLength" operator="equal" allowBlank="1" showInputMessage="1" showErrorMessage="1" errorTitle="输入错误" error="请输入正确的手机号" sqref="C2:C1048576">
      <formula1>11</formula1>
    </dataValidation>
    <dataValidation type="textLength" operator="equal" allowBlank="1" showInputMessage="1" showErrorMessage="1" errorTitle="输入错误" error="请输入正确的身份证号" sqref="D2:D1048576">
      <formula1>18</formula1>
    </dataValidation>
    <dataValidation type="list" allowBlank="1" showInputMessage="1" showErrorMessage="1" sqref="E2:E1048576">
      <formula1>Sheet2!$C$2:$C$11</formula1>
    </dataValidation>
    <dataValidation type="list" allowBlank="1" showInputMessage="1" showErrorMessage="1" sqref="F2:F1048576">
      <formula1>Sheet2!$B$2:$B$12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5"/>
  <sheetViews>
    <sheetView workbookViewId="0">
      <selection activeCell="C11" sqref="C11"/>
    </sheetView>
  </sheetViews>
  <sheetFormatPr defaultColWidth="9" defaultRowHeight="13.5" outlineLevelCol="2"/>
  <cols>
    <col min="1" max="1" width="13.375" customWidth="1"/>
    <col min="2" max="2" width="18.875" customWidth="1"/>
    <col min="3" max="3" width="32.625" customWidth="1"/>
  </cols>
  <sheetData>
    <row r="1" ht="20" customHeight="1" spans="1:3">
      <c r="A1" s="1" t="s">
        <v>6</v>
      </c>
      <c r="B1" s="1" t="s">
        <v>7</v>
      </c>
      <c r="C1" t="s">
        <v>8</v>
      </c>
    </row>
    <row r="2" ht="20" customHeight="1" spans="1:3">
      <c r="A2" s="2">
        <f ca="1">TODAY()</f>
        <v>45464</v>
      </c>
      <c r="B2" s="3">
        <f ca="1">DATE(YEAR(A$2),MONTH(A$2)+1,1)</f>
        <v>45474</v>
      </c>
      <c r="C2" t="s">
        <v>9</v>
      </c>
    </row>
    <row r="3" ht="20" customHeight="1" spans="2:3">
      <c r="B3" s="3">
        <f ca="1">DATE(YEAR(A$2),MONTH(A$2)+2,1)</f>
        <v>45505</v>
      </c>
      <c r="C3" t="s">
        <v>10</v>
      </c>
    </row>
    <row r="4" ht="20" customHeight="1" spans="2:3">
      <c r="B4" s="3">
        <f ca="1">DATE(YEAR(A$2),MONTH(A$2)+3,1)</f>
        <v>45536</v>
      </c>
      <c r="C4" t="s">
        <v>11</v>
      </c>
    </row>
    <row r="5" ht="20" customHeight="1" spans="2:3">
      <c r="B5" s="3">
        <f ca="1">DATE(YEAR(A$2),MONTH(A$2)+4,1)</f>
        <v>45566</v>
      </c>
      <c r="C5" t="s">
        <v>12</v>
      </c>
    </row>
    <row r="6" ht="20" customHeight="1" spans="2:3">
      <c r="B6" s="3">
        <f ca="1">DATE(YEAR(A$2),MONTH(A$2)+5,1)</f>
        <v>45597</v>
      </c>
      <c r="C6" t="s">
        <v>13</v>
      </c>
    </row>
    <row r="7" ht="20" customHeight="1" spans="2:3">
      <c r="B7" s="3">
        <f ca="1">DATE(YEAR(A$2),MONTH(A$2)+6,1)</f>
        <v>45627</v>
      </c>
      <c r="C7" t="s">
        <v>14</v>
      </c>
    </row>
    <row r="8" ht="20" customHeight="1" spans="2:3">
      <c r="B8" s="3">
        <f ca="1">DATE(YEAR(A$2),MONTH(A$2)+7,1)</f>
        <v>45658</v>
      </c>
      <c r="C8" t="s">
        <v>15</v>
      </c>
    </row>
    <row r="9" ht="20" customHeight="1" spans="2:3">
      <c r="B9" s="3">
        <f ca="1">DATE(YEAR(A$2),MONTH(A$2)+8,1)</f>
        <v>45689</v>
      </c>
      <c r="C9" t="s">
        <v>16</v>
      </c>
    </row>
    <row r="10" ht="20" customHeight="1" spans="2:3">
      <c r="B10" s="3">
        <f ca="1">DATE(YEAR(A$2),MONTH(A$2)+9,1)</f>
        <v>45717</v>
      </c>
      <c r="C10" t="s">
        <v>17</v>
      </c>
    </row>
    <row r="11" ht="20" customHeight="1" spans="2:3">
      <c r="B11" s="3">
        <f ca="1">DATE(YEAR(A$2),MONTH(A$2)+10,1)</f>
        <v>45748</v>
      </c>
      <c r="C11" t="s">
        <v>18</v>
      </c>
    </row>
    <row r="12" ht="20" customHeight="1" spans="2:2">
      <c r="B12" s="3">
        <f ca="1">DATE(YEAR(A$2),MONTH(A$2)+11,1)</f>
        <v>45778</v>
      </c>
    </row>
    <row r="13" ht="20" customHeight="1"/>
    <row r="14" ht="20" customHeight="1"/>
    <row r="15" ht="20" customHeight="1"/>
    <row r="16" ht="20" customHeight="1"/>
    <row r="17" ht="20" customHeight="1"/>
    <row r="18" ht="20" customHeight="1"/>
    <row r="19" ht="20" customHeight="1"/>
    <row r="20" ht="20" customHeight="1"/>
    <row r="21" ht="20" customHeight="1"/>
    <row r="22" ht="20" customHeight="1"/>
    <row r="23" ht="20" customHeight="1"/>
    <row r="24" ht="20" customHeight="1"/>
    <row r="25" ht="20" customHeight="1"/>
  </sheetData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可编辑区" rangeCreator="" othersAccessPermission="edit"/>
  </rangeList>
  <rangeList sheetStid="2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LuoLiWen</dc:creator>
  <cp:lastModifiedBy>罗力文</cp:lastModifiedBy>
  <dcterms:created xsi:type="dcterms:W3CDTF">2024-06-21T01:08:00Z</dcterms:created>
  <dcterms:modified xsi:type="dcterms:W3CDTF">2024-06-21T02:51:31Z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83FFC7B8781946D4B1265FACF4B22AE2_11</vt:lpwstr>
  </property>
  <property fmtid="{D5CDD505-2E9C-101B-9397-08002B2CF9AE}" pid="3" name="KSOProductBuildVer">
    <vt:lpwstr>2052-12.1.0.16417</vt:lpwstr>
  </property>
</Properties>
</file>